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04200\104489\Geschäftsbericht\Zwischenberichte\Zahlen per 30.9.19\Internet\"/>
    </mc:Choice>
  </mc:AlternateContent>
  <bookViews>
    <workbookView xWindow="-15" yWindow="225" windowWidth="19320" windowHeight="10920" tabRatio="842"/>
  </bookViews>
  <sheets>
    <sheet name="GuV" sheetId="2" r:id="rId1"/>
    <sheet name="Bilanzdaten" sheetId="7" r:id="rId2"/>
  </sheets>
  <externalReferences>
    <externalReference r:id="rId3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1">Bilanzdaten!$A$1:$E$17</definedName>
    <definedName name="_xlnm.Print_Area" localSheetId="0">GuV!$A$1:$D$24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D9" i="2" l="1"/>
  <c r="E6" i="7"/>
  <c r="E7" i="7"/>
  <c r="E8" i="7"/>
  <c r="E9" i="7"/>
  <c r="E10" i="7"/>
  <c r="E11" i="7"/>
  <c r="E12" i="7"/>
  <c r="E13" i="7"/>
  <c r="E14" i="7"/>
  <c r="E5" i="7"/>
  <c r="D6" i="2"/>
  <c r="D7" i="2"/>
  <c r="D8" i="2"/>
  <c r="D10" i="2"/>
  <c r="D11" i="2"/>
  <c r="D12" i="2"/>
  <c r="D13" i="2"/>
  <c r="D14" i="2"/>
  <c r="D15" i="2"/>
  <c r="D16" i="2"/>
  <c r="D17" i="2"/>
  <c r="D18" i="2"/>
  <c r="D19" i="2"/>
  <c r="D20" i="2"/>
  <c r="D5" i="2"/>
</calcChain>
</file>

<file path=xl/sharedStrings.xml><?xml version="1.0" encoding="utf-8"?>
<sst xmlns="http://schemas.openxmlformats.org/spreadsheetml/2006/main" count="48" uniqueCount="38">
  <si>
    <t>(in Mio €)</t>
  </si>
  <si>
    <t>(in %)</t>
  </si>
  <si>
    <t>Zinsüberschuss</t>
  </si>
  <si>
    <t>Provisionsüberschuss</t>
  </si>
  <si>
    <t>Sonstiges betriebliches Ergebnis</t>
  </si>
  <si>
    <t xml:space="preserve">Ergebnis vor Steuern </t>
  </si>
  <si>
    <t>Konzernergebnis</t>
  </si>
  <si>
    <t>Bilanzsumme</t>
  </si>
  <si>
    <t>NORD/LB Konzern - Gewinn- und Verlustrechnung</t>
  </si>
  <si>
    <t>Veränderung</t>
  </si>
  <si>
    <t>Aufgrund von Rundungen können sich bei Summenbildungen und bei der Berechnung von Prozentangaben geringfügige Abweichungen ergeben</t>
  </si>
  <si>
    <t>Ergebnis aus nach der Equity-Methode bilanzierten Anteilen an Unternehmen</t>
  </si>
  <si>
    <t>Ergebnis aus Anteilen an Unternehmen</t>
  </si>
  <si>
    <t>Eigenkapital (bilanziell)</t>
  </si>
  <si>
    <t>Zu fortgeführten Anschaffungskosten bewertete finanzielle Verpflichtungen</t>
  </si>
  <si>
    <t>Ergebnis aus der Fair-Value-Bewertung</t>
  </si>
  <si>
    <t>Risikovorsorgeergebnis</t>
  </si>
  <si>
    <t>Ergebnis aus Hedge Accounting</t>
  </si>
  <si>
    <t>Restrukturierungsergebnis</t>
  </si>
  <si>
    <t>Reorganisationsaufwand (-)</t>
  </si>
  <si>
    <t>Zu fortgeführten Anschaffungskosten bewertete finanzielle Vermögenswerte</t>
  </si>
  <si>
    <t>davon: Forderungen an Kreditinstitute</t>
  </si>
  <si>
    <t>davon: Forderungen an Kunden</t>
  </si>
  <si>
    <t>davon: Einlagen von Kreditinstituten</t>
  </si>
  <si>
    <t>davon: Andere Verbindlichkeiten</t>
  </si>
  <si>
    <t>davon: Verbriefte Verbindlichkeiten</t>
  </si>
  <si>
    <t xml:space="preserve">Erfolgszahlen </t>
  </si>
  <si>
    <t>Abgangsergebnis aus nicht erfolgswirksam zum Fair Value bewerteten Finanzinstrumenten</t>
  </si>
  <si>
    <t>Verwaltungsaufwand (-)</t>
  </si>
  <si>
    <t>Ergebnis vor Restrukturierung, Reorganisation und Steuern</t>
  </si>
  <si>
    <t>Ertragsteuern (-)</t>
  </si>
  <si>
    <t>2019</t>
  </si>
  <si>
    <t>NORD/LB Konzern - Bilanzdaten</t>
  </si>
  <si>
    <t>Erfolgsneutral zum Fair Value bewertete finanzielle Vermögenswerte</t>
  </si>
  <si>
    <t>30.9.</t>
  </si>
  <si>
    <t>1.1.-30.9.</t>
  </si>
  <si>
    <r>
      <t xml:space="preserve">2018 </t>
    </r>
    <r>
      <rPr>
        <vertAlign val="superscript"/>
        <sz val="12"/>
        <rFont val="Calibri"/>
        <family val="2"/>
        <scheme val="minor"/>
      </rPr>
      <t>1)</t>
    </r>
  </si>
  <si>
    <r>
      <rPr>
        <vertAlign val="superscript"/>
        <sz val="12"/>
        <color theme="1"/>
        <rFont val="Calibri"/>
        <family val="2"/>
        <scheme val="minor"/>
      </rPr>
      <t>1)</t>
    </r>
    <r>
      <rPr>
        <sz val="12"/>
        <color theme="1"/>
        <rFont val="Calibri"/>
        <family val="2"/>
        <scheme val="minor"/>
      </rPr>
      <t xml:space="preserve"> Bei einzelnen Posten wurden die Vorjahresangaben angepasst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</si>
</sst>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;\-#,##0;\-"/>
    <numFmt numFmtId="166" formatCode="#,##0.00_ ;[Red]\-#,##0.00;\-"/>
    <numFmt numFmtId="167" formatCode="_-* #,##0.00\ [$€]_-;\-* #,##0.00\ [$€]_-;_-* &quot;-&quot;??\ [$€]_-;_-@_-"/>
    <numFmt numFmtId="168" formatCode="[&gt;0]General"/>
    <numFmt numFmtId="169" formatCode="_-* #,##0.00\ _D_M_-;\-* #,##0.00\ _D_M_-;_-* &quot;-&quot;??\ _D_M_-;_-@_-"/>
    <numFmt numFmtId="170" formatCode="_-* #,##0.00_-;\-* #,##0.00_-;_-* \-??_-;_-@_-"/>
  </numFmts>
  <fonts count="13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19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6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8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6" fontId="4" fillId="7" borderId="5"/>
    <xf numFmtId="166" fontId="4" fillId="7" borderId="5"/>
    <xf numFmtId="166" fontId="4" fillId="7" borderId="5"/>
    <xf numFmtId="166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65">
    <xf numFmtId="0" fontId="0" fillId="0" borderId="0" xfId="0"/>
    <xf numFmtId="0" fontId="127" fillId="96" borderId="0" xfId="0" applyFont="1" applyFill="1" applyBorder="1" applyAlignment="1">
      <alignment vertical="center"/>
    </xf>
    <xf numFmtId="0" fontId="128" fillId="96" borderId="0" xfId="0" applyFont="1" applyFill="1" applyBorder="1"/>
    <xf numFmtId="0" fontId="129" fillId="96" borderId="0" xfId="0" applyFont="1" applyFill="1"/>
    <xf numFmtId="0" fontId="127" fillId="96" borderId="2" xfId="0" applyFont="1" applyFill="1" applyBorder="1" applyAlignment="1">
      <alignment vertical="center"/>
    </xf>
    <xf numFmtId="0" fontId="128" fillId="96" borderId="2" xfId="0" quotePrefix="1" applyFont="1" applyFill="1" applyBorder="1" applyAlignment="1">
      <alignment horizontal="right" vertical="center"/>
    </xf>
    <xf numFmtId="0" fontId="128" fillId="96" borderId="2" xfId="0" applyFont="1" applyFill="1" applyBorder="1" applyAlignment="1">
      <alignment horizontal="right" vertical="center"/>
    </xf>
    <xf numFmtId="49" fontId="128" fillId="96" borderId="0" xfId="0" quotePrefix="1" applyNumberFormat="1" applyFont="1" applyFill="1" applyBorder="1" applyAlignment="1">
      <alignment horizontal="right" vertical="center" wrapText="1"/>
    </xf>
    <xf numFmtId="0" fontId="128" fillId="96" borderId="0" xfId="0" applyNumberFormat="1" applyFont="1" applyFill="1" applyBorder="1" applyAlignment="1">
      <alignment horizontal="right" vertical="center"/>
    </xf>
    <xf numFmtId="0" fontId="128" fillId="96" borderId="0" xfId="0" applyFont="1" applyFill="1" applyBorder="1" applyAlignment="1">
      <alignment horizontal="right" vertical="center"/>
    </xf>
    <xf numFmtId="0" fontId="127" fillId="96" borderId="3" xfId="0" applyFont="1" applyFill="1" applyBorder="1" applyAlignment="1">
      <alignment vertical="center"/>
    </xf>
    <xf numFmtId="0" fontId="128" fillId="96" borderId="3" xfId="0" applyFont="1" applyFill="1" applyBorder="1" applyAlignment="1">
      <alignment horizontal="right" vertical="center" wrapText="1"/>
    </xf>
    <xf numFmtId="0" fontId="128" fillId="96" borderId="3" xfId="0" applyFont="1" applyFill="1" applyBorder="1" applyAlignment="1">
      <alignment horizontal="right" vertical="center"/>
    </xf>
    <xf numFmtId="165" fontId="128" fillId="96" borderId="0" xfId="0" quotePrefix="1" applyNumberFormat="1" applyFont="1" applyFill="1" applyBorder="1" applyAlignment="1">
      <alignment horizontal="right" vertical="center" wrapText="1"/>
    </xf>
    <xf numFmtId="165" fontId="128" fillId="96" borderId="0" xfId="0" applyNumberFormat="1" applyFont="1" applyFill="1" applyBorder="1" applyAlignment="1">
      <alignment horizontal="right"/>
    </xf>
    <xf numFmtId="165" fontId="128" fillId="96" borderId="0" xfId="0" applyNumberFormat="1" applyFont="1" applyFill="1" applyBorder="1"/>
    <xf numFmtId="0" fontId="128" fillId="96" borderId="0" xfId="0" applyFont="1" applyFill="1" applyBorder="1" applyAlignment="1">
      <alignment wrapText="1"/>
    </xf>
    <xf numFmtId="0" fontId="128" fillId="96" borderId="0" xfId="0" quotePrefix="1" applyFont="1" applyFill="1" applyBorder="1" applyAlignment="1">
      <alignment horizontal="right" vertical="center" wrapText="1"/>
    </xf>
    <xf numFmtId="3" fontId="128" fillId="96" borderId="0" xfId="0" quotePrefix="1" applyNumberFormat="1" applyFont="1" applyFill="1" applyBorder="1" applyAlignment="1">
      <alignment horizontal="right" vertical="center" wrapText="1"/>
    </xf>
    <xf numFmtId="0" fontId="127" fillId="96" borderId="0" xfId="0" applyFont="1" applyFill="1" applyBorder="1"/>
    <xf numFmtId="165" fontId="127" fillId="96" borderId="0" xfId="0" quotePrefix="1" applyNumberFormat="1" applyFont="1" applyFill="1" applyBorder="1" applyAlignment="1">
      <alignment horizontal="right" vertical="center" wrapText="1"/>
    </xf>
    <xf numFmtId="165" fontId="127" fillId="96" borderId="0" xfId="0" applyNumberFormat="1" applyFont="1" applyFill="1" applyBorder="1" applyAlignment="1">
      <alignment horizontal="right"/>
    </xf>
    <xf numFmtId="0" fontId="127" fillId="96" borderId="4" xfId="0" applyFont="1" applyFill="1" applyBorder="1"/>
    <xf numFmtId="165" fontId="127" fillId="96" borderId="4" xfId="0" quotePrefix="1" applyNumberFormat="1" applyFont="1" applyFill="1" applyBorder="1" applyAlignment="1">
      <alignment horizontal="right" vertical="center" wrapText="1"/>
    </xf>
    <xf numFmtId="165" fontId="127" fillId="96" borderId="4" xfId="0" applyNumberFormat="1" applyFont="1" applyFill="1" applyBorder="1" applyAlignment="1">
      <alignment horizontal="right"/>
    </xf>
    <xf numFmtId="0" fontId="128" fillId="96" borderId="0" xfId="0" applyFont="1" applyFill="1" applyBorder="1" applyAlignment="1">
      <alignment vertical="center"/>
    </xf>
    <xf numFmtId="0" fontId="128" fillId="96" borderId="0" xfId="0" applyFont="1" applyFill="1" applyBorder="1" applyAlignment="1">
      <alignment horizontal="left" vertical="top" wrapText="1"/>
    </xf>
    <xf numFmtId="0" fontId="129" fillId="96" borderId="0" xfId="0" applyFont="1" applyFill="1" applyBorder="1"/>
    <xf numFmtId="2" fontId="128" fillId="96" borderId="0" xfId="0" applyNumberFormat="1" applyFont="1" applyFill="1" applyBorder="1" applyAlignment="1">
      <alignment vertical="top" wrapText="1"/>
    </xf>
    <xf numFmtId="0" fontId="132" fillId="96" borderId="0" xfId="0" applyFont="1" applyFill="1" applyBorder="1" applyAlignment="1">
      <alignment horizontal="left" vertical="center" wrapText="1" readingOrder="1"/>
    </xf>
    <xf numFmtId="0" fontId="132" fillId="96" borderId="0" xfId="0" applyFont="1" applyFill="1" applyBorder="1" applyAlignment="1">
      <alignment horizontal="right" vertical="center" wrapText="1" readingOrder="1"/>
    </xf>
    <xf numFmtId="0" fontId="133" fillId="96" borderId="0" xfId="0" applyFont="1" applyFill="1" applyBorder="1" applyAlignment="1">
      <alignment horizontal="left" vertical="center" wrapText="1" readingOrder="1"/>
    </xf>
    <xf numFmtId="0" fontId="133" fillId="96" borderId="0" xfId="0" applyFont="1" applyFill="1" applyBorder="1" applyAlignment="1">
      <alignment horizontal="right" vertical="center" wrapText="1" readingOrder="1"/>
    </xf>
    <xf numFmtId="3" fontId="133" fillId="96" borderId="0" xfId="0" applyNumberFormat="1" applyFont="1" applyFill="1" applyBorder="1" applyAlignment="1">
      <alignment horizontal="right" vertical="center" wrapText="1" readingOrder="1"/>
    </xf>
    <xf numFmtId="0" fontId="127" fillId="96" borderId="0" xfId="259" applyFont="1" applyFill="1" applyAlignment="1">
      <alignment vertical="center"/>
    </xf>
    <xf numFmtId="0" fontId="129" fillId="0" borderId="0" xfId="0" applyFont="1"/>
    <xf numFmtId="0" fontId="128" fillId="96" borderId="0" xfId="259" applyFont="1" applyFill="1" applyBorder="1"/>
    <xf numFmtId="0" fontId="128" fillId="96" borderId="2" xfId="259" applyFont="1" applyFill="1" applyBorder="1" applyAlignment="1">
      <alignment vertical="center"/>
    </xf>
    <xf numFmtId="16" fontId="128" fillId="96" borderId="2" xfId="259" quotePrefix="1" applyNumberFormat="1" applyFont="1" applyFill="1" applyBorder="1" applyAlignment="1">
      <alignment horizontal="right" vertical="center"/>
    </xf>
    <xf numFmtId="0" fontId="128" fillId="96" borderId="2" xfId="259" applyFont="1" applyFill="1" applyBorder="1" applyAlignment="1">
      <alignment horizontal="right" vertical="center"/>
    </xf>
    <xf numFmtId="0" fontId="128" fillId="96" borderId="0" xfId="259" applyFont="1" applyFill="1" applyBorder="1" applyAlignment="1">
      <alignment vertical="center"/>
    </xf>
    <xf numFmtId="0" fontId="128" fillId="96" borderId="0" xfId="259" applyFont="1" applyFill="1" applyBorder="1" applyAlignment="1">
      <alignment horizontal="right" vertical="center"/>
    </xf>
    <xf numFmtId="0" fontId="128" fillId="96" borderId="0" xfId="259" quotePrefix="1" applyFont="1" applyFill="1" applyBorder="1" applyAlignment="1">
      <alignment horizontal="right" vertical="center" wrapText="1"/>
    </xf>
    <xf numFmtId="0" fontId="127" fillId="96" borderId="3" xfId="259" applyFont="1" applyFill="1" applyBorder="1" applyAlignment="1">
      <alignment vertical="center"/>
    </xf>
    <xf numFmtId="0" fontId="128" fillId="96" borderId="3" xfId="259" applyFont="1" applyFill="1" applyBorder="1" applyAlignment="1">
      <alignment horizontal="right" vertical="center"/>
    </xf>
    <xf numFmtId="0" fontId="128" fillId="96" borderId="3" xfId="259" applyFont="1" applyFill="1" applyBorder="1" applyAlignment="1">
      <alignment horizontal="right" vertical="center" wrapText="1"/>
    </xf>
    <xf numFmtId="0" fontId="128" fillId="96" borderId="0" xfId="259" applyFont="1" applyFill="1" applyAlignment="1">
      <alignment vertical="center"/>
    </xf>
    <xf numFmtId="165" fontId="128" fillId="96" borderId="0" xfId="0" quotePrefix="1" applyNumberFormat="1" applyFont="1" applyFill="1" applyBorder="1" applyAlignment="1">
      <alignment horizontal="right" vertical="center"/>
    </xf>
    <xf numFmtId="0" fontId="128" fillId="96" borderId="0" xfId="259" applyFont="1" applyFill="1" applyAlignment="1">
      <alignment vertical="center" wrapText="1"/>
    </xf>
    <xf numFmtId="0" fontId="134" fillId="96" borderId="0" xfId="259" applyFont="1" applyFill="1" applyAlignment="1">
      <alignment horizontal="left" vertical="center" indent="1"/>
    </xf>
    <xf numFmtId="165" fontId="134" fillId="96" borderId="0" xfId="0" quotePrefix="1" applyNumberFormat="1" applyFont="1" applyFill="1" applyBorder="1" applyAlignment="1">
      <alignment horizontal="right" vertical="center" wrapText="1"/>
    </xf>
    <xf numFmtId="165" fontId="134" fillId="96" borderId="0" xfId="0" quotePrefix="1" applyNumberFormat="1" applyFont="1" applyFill="1" applyBorder="1" applyAlignment="1">
      <alignment horizontal="right" vertical="center"/>
    </xf>
    <xf numFmtId="165" fontId="134" fillId="96" borderId="0" xfId="0" quotePrefix="1" applyNumberFormat="1" applyFont="1" applyFill="1" applyBorder="1" applyAlignment="1">
      <alignment horizontal="right" wrapText="1"/>
    </xf>
    <xf numFmtId="0" fontId="134" fillId="96" borderId="0" xfId="259" applyFont="1" applyFill="1" applyAlignment="1">
      <alignment horizontal="left" vertical="center" wrapText="1" indent="1"/>
    </xf>
    <xf numFmtId="0" fontId="128" fillId="96" borderId="3" xfId="259" applyFont="1" applyFill="1" applyBorder="1" applyAlignment="1">
      <alignment vertical="center" wrapText="1"/>
    </xf>
    <xf numFmtId="0" fontId="128" fillId="96" borderId="3" xfId="259" applyFont="1" applyFill="1" applyBorder="1"/>
    <xf numFmtId="165" fontId="128" fillId="96" borderId="3" xfId="0" quotePrefix="1" applyNumberFormat="1" applyFont="1" applyFill="1" applyBorder="1" applyAlignment="1">
      <alignment horizontal="right" vertical="center" wrapText="1"/>
    </xf>
    <xf numFmtId="165" fontId="128" fillId="96" borderId="3" xfId="0" quotePrefix="1" applyNumberFormat="1" applyFont="1" applyFill="1" applyBorder="1" applyAlignment="1">
      <alignment horizontal="right" vertical="center"/>
    </xf>
    <xf numFmtId="0" fontId="135" fillId="96" borderId="0" xfId="259" applyFont="1" applyFill="1" applyBorder="1"/>
    <xf numFmtId="0" fontId="136" fillId="96" borderId="0" xfId="259" applyFont="1" applyFill="1" applyBorder="1"/>
    <xf numFmtId="0" fontId="128" fillId="96" borderId="0" xfId="0" applyFont="1" applyFill="1" applyBorder="1" applyAlignment="1">
      <alignment horizontal="left" vertical="top" wrapText="1"/>
    </xf>
    <xf numFmtId="0" fontId="132" fillId="96" borderId="0" xfId="0" applyFont="1" applyFill="1" applyBorder="1" applyAlignment="1">
      <alignment horizontal="right" vertical="center" wrapText="1" readingOrder="1"/>
    </xf>
    <xf numFmtId="0" fontId="128" fillId="96" borderId="0" xfId="0" applyFont="1" applyFill="1" applyBorder="1" applyAlignment="1">
      <alignment vertical="center" wrapText="1"/>
    </xf>
    <xf numFmtId="165" fontId="128" fillId="96" borderId="0" xfId="0" applyNumberFormat="1" applyFont="1" applyFill="1" applyBorder="1" applyAlignment="1">
      <alignment horizontal="right" vertical="center"/>
    </xf>
    <xf numFmtId="0" fontId="129" fillId="96" borderId="0" xfId="0" applyFont="1" applyFill="1" applyAlignment="1">
      <alignment vertical="center"/>
    </xf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zoomScaleNormal="100" workbookViewId="0">
      <selection activeCell="G4" sqref="G4"/>
    </sheetView>
  </sheetViews>
  <sheetFormatPr baseColWidth="10" defaultRowHeight="15.75"/>
  <cols>
    <col min="1" max="1" width="61.85546875" style="3" bestFit="1" customWidth="1"/>
    <col min="2" max="4" width="15.7109375" style="3" customWidth="1"/>
    <col min="5" max="16384" width="11.42578125" style="3"/>
  </cols>
  <sheetData>
    <row r="1" spans="1:9" ht="27" customHeight="1">
      <c r="A1" s="1" t="s">
        <v>8</v>
      </c>
      <c r="B1" s="2"/>
      <c r="C1" s="2"/>
      <c r="D1" s="2"/>
    </row>
    <row r="2" spans="1:9">
      <c r="A2" s="4"/>
      <c r="B2" s="5" t="s">
        <v>35</v>
      </c>
      <c r="C2" s="5" t="s">
        <v>35</v>
      </c>
      <c r="D2" s="6" t="s">
        <v>9</v>
      </c>
    </row>
    <row r="3" spans="1:9" ht="18">
      <c r="A3" s="1"/>
      <c r="B3" s="7" t="s">
        <v>31</v>
      </c>
      <c r="C3" s="8" t="s">
        <v>36</v>
      </c>
      <c r="D3" s="9"/>
    </row>
    <row r="4" spans="1:9" ht="31.5">
      <c r="A4" s="10" t="s">
        <v>26</v>
      </c>
      <c r="B4" s="11" t="s">
        <v>0</v>
      </c>
      <c r="C4" s="11" t="s">
        <v>0</v>
      </c>
      <c r="D4" s="12" t="s">
        <v>1</v>
      </c>
    </row>
    <row r="5" spans="1:9">
      <c r="A5" s="2" t="s">
        <v>2</v>
      </c>
      <c r="B5" s="13">
        <v>750</v>
      </c>
      <c r="C5" s="13">
        <v>921</v>
      </c>
      <c r="D5" s="14">
        <f>IF(C5=0,0,IF(B5=0,"-100",IF(ABS((B5-C5)/C5*100)&gt;100,"&gt;100",((B5-C5)/C5*100))))</f>
        <v>-18.566775244299674</v>
      </c>
    </row>
    <row r="6" spans="1:9">
      <c r="A6" s="2" t="s">
        <v>3</v>
      </c>
      <c r="B6" s="15">
        <v>57</v>
      </c>
      <c r="C6" s="15">
        <v>49</v>
      </c>
      <c r="D6" s="14">
        <f t="shared" ref="D6:D20" si="0">IF(C6=0,0,IF(B6=0,"-100",IF(ABS((B6-C6)/C6*100)&gt;100,"&gt;100",((B6-C6)/C6*100))))</f>
        <v>16.326530612244898</v>
      </c>
      <c r="E6" s="2"/>
      <c r="F6" s="2"/>
      <c r="G6" s="2"/>
      <c r="H6" s="2"/>
      <c r="I6" s="2"/>
    </row>
    <row r="7" spans="1:9">
      <c r="A7" s="16" t="s">
        <v>15</v>
      </c>
      <c r="B7" s="17">
        <v>278</v>
      </c>
      <c r="C7" s="13">
        <v>91</v>
      </c>
      <c r="D7" s="14" t="str">
        <f t="shared" si="0"/>
        <v>&gt;100</v>
      </c>
      <c r="E7" s="2"/>
      <c r="F7" s="2"/>
      <c r="G7" s="2"/>
      <c r="H7" s="2"/>
      <c r="I7" s="2"/>
    </row>
    <row r="8" spans="1:9">
      <c r="A8" s="2" t="s">
        <v>16</v>
      </c>
      <c r="B8" s="15">
        <v>-4</v>
      </c>
      <c r="C8" s="13">
        <v>-147</v>
      </c>
      <c r="D8" s="14">
        <f t="shared" si="0"/>
        <v>-97.278911564625844</v>
      </c>
    </row>
    <row r="9" spans="1:9" ht="31.5">
      <c r="A9" s="16" t="s">
        <v>27</v>
      </c>
      <c r="B9" s="15">
        <v>-21</v>
      </c>
      <c r="C9" s="13">
        <v>32</v>
      </c>
      <c r="D9" s="14" t="str">
        <f t="shared" si="0"/>
        <v>&gt;100</v>
      </c>
    </row>
    <row r="10" spans="1:9">
      <c r="A10" s="2" t="s">
        <v>17</v>
      </c>
      <c r="B10" s="13">
        <v>14</v>
      </c>
      <c r="C10" s="13">
        <v>4</v>
      </c>
      <c r="D10" s="14" t="str">
        <f t="shared" si="0"/>
        <v>&gt;100</v>
      </c>
    </row>
    <row r="11" spans="1:9">
      <c r="A11" s="2" t="s">
        <v>12</v>
      </c>
      <c r="B11" s="13">
        <v>13</v>
      </c>
      <c r="C11" s="13">
        <v>11</v>
      </c>
      <c r="D11" s="14">
        <f t="shared" si="0"/>
        <v>18.181818181818183</v>
      </c>
    </row>
    <row r="12" spans="1:9" s="64" customFormat="1" ht="31.5">
      <c r="A12" s="62" t="s">
        <v>11</v>
      </c>
      <c r="B12" s="13">
        <v>17</v>
      </c>
      <c r="C12" s="13">
        <v>13</v>
      </c>
      <c r="D12" s="63">
        <f t="shared" si="0"/>
        <v>30.76923076923077</v>
      </c>
    </row>
    <row r="13" spans="1:9">
      <c r="A13" s="2" t="s">
        <v>28</v>
      </c>
      <c r="B13" s="13">
        <v>718</v>
      </c>
      <c r="C13" s="18">
        <v>762</v>
      </c>
      <c r="D13" s="14">
        <f t="shared" si="0"/>
        <v>-5.7742782152230969</v>
      </c>
    </row>
    <row r="14" spans="1:9">
      <c r="A14" s="2" t="s">
        <v>4</v>
      </c>
      <c r="B14" s="13">
        <v>-31</v>
      </c>
      <c r="C14" s="13">
        <v>-17</v>
      </c>
      <c r="D14" s="14">
        <f t="shared" si="0"/>
        <v>82.35294117647058</v>
      </c>
    </row>
    <row r="15" spans="1:9">
      <c r="A15" s="19" t="s">
        <v>29</v>
      </c>
      <c r="B15" s="20">
        <v>355</v>
      </c>
      <c r="C15" s="20">
        <v>195</v>
      </c>
      <c r="D15" s="21">
        <f t="shared" si="0"/>
        <v>82.051282051282044</v>
      </c>
    </row>
    <row r="16" spans="1:9">
      <c r="A16" s="2" t="s">
        <v>18</v>
      </c>
      <c r="B16" s="13">
        <v>-1</v>
      </c>
      <c r="C16" s="13">
        <v>-75</v>
      </c>
      <c r="D16" s="14">
        <f t="shared" si="0"/>
        <v>-98.666666666666671</v>
      </c>
    </row>
    <row r="17" spans="1:9">
      <c r="A17" s="2" t="s">
        <v>19</v>
      </c>
      <c r="B17" s="13">
        <v>97</v>
      </c>
      <c r="C17" s="13">
        <v>47</v>
      </c>
      <c r="D17" s="14" t="str">
        <f t="shared" si="0"/>
        <v>&gt;100</v>
      </c>
    </row>
    <row r="18" spans="1:9">
      <c r="A18" s="19" t="s">
        <v>5</v>
      </c>
      <c r="B18" s="20">
        <v>257</v>
      </c>
      <c r="C18" s="20">
        <v>73</v>
      </c>
      <c r="D18" s="21" t="str">
        <f t="shared" si="0"/>
        <v>&gt;100</v>
      </c>
    </row>
    <row r="19" spans="1:9">
      <c r="A19" s="2" t="s">
        <v>30</v>
      </c>
      <c r="B19" s="13">
        <v>42</v>
      </c>
      <c r="C19" s="13">
        <v>9</v>
      </c>
      <c r="D19" s="14" t="str">
        <f t="shared" si="0"/>
        <v>&gt;100</v>
      </c>
    </row>
    <row r="20" spans="1:9" ht="16.5" thickBot="1">
      <c r="A20" s="22" t="s">
        <v>6</v>
      </c>
      <c r="B20" s="23">
        <v>215</v>
      </c>
      <c r="C20" s="23">
        <v>64</v>
      </c>
      <c r="D20" s="24" t="str">
        <f t="shared" si="0"/>
        <v>&gt;100</v>
      </c>
    </row>
    <row r="21" spans="1:9" ht="16.5" thickTop="1">
      <c r="A21" s="25"/>
      <c r="B21" s="25"/>
      <c r="C21" s="9"/>
      <c r="D21" s="25"/>
    </row>
    <row r="22" spans="1:9">
      <c r="A22" s="60" t="s">
        <v>10</v>
      </c>
      <c r="B22" s="60"/>
      <c r="C22" s="60"/>
      <c r="D22" s="60"/>
    </row>
    <row r="23" spans="1:9" ht="18">
      <c r="A23" s="3" t="s">
        <v>37</v>
      </c>
      <c r="B23" s="26"/>
      <c r="C23" s="26"/>
      <c r="D23" s="26"/>
    </row>
    <row r="29" spans="1:9" s="27" customFormat="1">
      <c r="E29" s="25"/>
      <c r="F29" s="25"/>
      <c r="G29" s="25"/>
      <c r="H29" s="25"/>
      <c r="I29" s="25"/>
    </row>
    <row r="30" spans="1:9" s="27" customFormat="1">
      <c r="E30" s="28"/>
      <c r="F30" s="28"/>
      <c r="G30" s="28"/>
      <c r="H30" s="28"/>
      <c r="I30" s="28"/>
    </row>
    <row r="31" spans="1:9" s="27" customFormat="1"/>
    <row r="32" spans="1:9" s="27" customFormat="1"/>
    <row r="33" spans="1:4" s="27" customFormat="1">
      <c r="A33" s="29"/>
      <c r="B33" s="61"/>
      <c r="C33" s="30"/>
      <c r="D33" s="30"/>
    </row>
    <row r="34" spans="1:4" s="27" customFormat="1">
      <c r="A34" s="31"/>
      <c r="B34" s="61"/>
      <c r="C34" s="30"/>
      <c r="D34" s="30"/>
    </row>
    <row r="35" spans="1:4" s="27" customFormat="1">
      <c r="A35" s="31"/>
      <c r="B35" s="32"/>
      <c r="C35" s="33"/>
      <c r="D35" s="32"/>
    </row>
    <row r="36" spans="1:4" s="27" customFormat="1">
      <c r="A36" s="31"/>
      <c r="B36" s="32"/>
      <c r="C36" s="32"/>
      <c r="D36" s="32"/>
    </row>
    <row r="37" spans="1:4" s="27" customFormat="1">
      <c r="A37" s="31"/>
      <c r="B37" s="32"/>
      <c r="C37" s="32"/>
      <c r="D37" s="32"/>
    </row>
    <row r="38" spans="1:4" s="27" customFormat="1">
      <c r="A38" s="31"/>
      <c r="B38" s="32"/>
      <c r="C38" s="32"/>
      <c r="D38" s="32"/>
    </row>
    <row r="39" spans="1:4" s="27" customFormat="1">
      <c r="A39" s="31"/>
      <c r="B39" s="32"/>
      <c r="C39" s="32"/>
      <c r="D39" s="32"/>
    </row>
    <row r="40" spans="1:4" s="27" customFormat="1">
      <c r="A40" s="31"/>
      <c r="B40" s="32"/>
      <c r="C40" s="32"/>
      <c r="D40" s="32"/>
    </row>
    <row r="41" spans="1:4" s="27" customFormat="1">
      <c r="A41" s="31"/>
      <c r="B41" s="32"/>
      <c r="C41" s="32"/>
      <c r="D41" s="32"/>
    </row>
    <row r="42" spans="1:4" s="27" customFormat="1">
      <c r="A42" s="31"/>
      <c r="B42" s="32"/>
      <c r="C42" s="32"/>
      <c r="D42" s="32"/>
    </row>
    <row r="43" spans="1:4" s="27" customFormat="1">
      <c r="A43" s="31"/>
      <c r="B43" s="32"/>
      <c r="C43" s="32"/>
      <c r="D43" s="32"/>
    </row>
    <row r="44" spans="1:4" s="27" customFormat="1">
      <c r="A44" s="31"/>
      <c r="B44" s="32"/>
      <c r="C44" s="32"/>
      <c r="D44" s="32"/>
    </row>
    <row r="45" spans="1:4" s="27" customFormat="1">
      <c r="A45" s="29"/>
      <c r="B45" s="61"/>
      <c r="C45" s="61"/>
      <c r="D45" s="61"/>
    </row>
    <row r="46" spans="1:4" s="27" customFormat="1">
      <c r="A46" s="29"/>
      <c r="B46" s="61"/>
      <c r="C46" s="61"/>
      <c r="D46" s="61"/>
    </row>
    <row r="47" spans="1:4" s="27" customFormat="1">
      <c r="A47" s="31"/>
      <c r="B47" s="32"/>
      <c r="C47" s="32"/>
      <c r="D47" s="32"/>
    </row>
    <row r="48" spans="1:4" s="27" customFormat="1">
      <c r="A48" s="31"/>
      <c r="B48" s="32"/>
      <c r="C48" s="32"/>
      <c r="D48" s="32"/>
    </row>
    <row r="49" spans="1:4" s="27" customFormat="1">
      <c r="A49" s="29"/>
      <c r="B49" s="30"/>
      <c r="C49" s="30"/>
      <c r="D49" s="30"/>
    </row>
    <row r="50" spans="1:4" s="27" customFormat="1">
      <c r="A50" s="31"/>
      <c r="B50" s="32"/>
      <c r="C50" s="32"/>
      <c r="D50" s="32"/>
    </row>
    <row r="51" spans="1:4" s="27" customFormat="1">
      <c r="A51" s="29"/>
      <c r="B51" s="30"/>
      <c r="C51" s="30"/>
      <c r="D51" s="30"/>
    </row>
    <row r="52" spans="1:4" s="27" customFormat="1"/>
  </sheetData>
  <mergeCells count="5">
    <mergeCell ref="A22:D22"/>
    <mergeCell ref="B33:B34"/>
    <mergeCell ref="B45:B46"/>
    <mergeCell ref="C45:C46"/>
    <mergeCell ref="D45:D46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zoomScaleNormal="100" workbookViewId="0">
      <selection activeCell="A21" sqref="A21"/>
    </sheetView>
  </sheetViews>
  <sheetFormatPr baseColWidth="10" defaultColWidth="77.85546875" defaultRowHeight="15.75"/>
  <cols>
    <col min="1" max="1" width="65.85546875" style="36" customWidth="1"/>
    <col min="2" max="2" width="5" style="36" customWidth="1"/>
    <col min="3" max="3" width="8.5703125" style="36" customWidth="1"/>
    <col min="4" max="4" width="8.5703125" style="59" customWidth="1"/>
    <col min="5" max="5" width="10.140625" style="58" bestFit="1" customWidth="1"/>
    <col min="6" max="16384" width="77.85546875" style="36"/>
  </cols>
  <sheetData>
    <row r="1" spans="1:5" ht="30.75" customHeight="1">
      <c r="A1" s="34" t="s">
        <v>32</v>
      </c>
      <c r="B1" s="35"/>
      <c r="D1" s="36"/>
      <c r="E1" s="36"/>
    </row>
    <row r="2" spans="1:5">
      <c r="A2" s="37"/>
      <c r="B2" s="37"/>
      <c r="C2" s="38" t="s">
        <v>34</v>
      </c>
      <c r="D2" s="38" t="s">
        <v>34</v>
      </c>
      <c r="E2" s="39" t="s">
        <v>9</v>
      </c>
    </row>
    <row r="3" spans="1:5" ht="18">
      <c r="A3" s="40"/>
      <c r="B3" s="41"/>
      <c r="C3" s="42">
        <v>2019</v>
      </c>
      <c r="D3" s="9" t="s">
        <v>36</v>
      </c>
      <c r="E3" s="41"/>
    </row>
    <row r="4" spans="1:5" ht="31.5">
      <c r="A4" s="43"/>
      <c r="B4" s="44"/>
      <c r="C4" s="45" t="s">
        <v>0</v>
      </c>
      <c r="D4" s="45" t="s">
        <v>0</v>
      </c>
      <c r="E4" s="44" t="s">
        <v>1</v>
      </c>
    </row>
    <row r="5" spans="1:5">
      <c r="A5" s="46" t="s">
        <v>7</v>
      </c>
      <c r="B5" s="25"/>
      <c r="C5" s="13">
        <v>146903</v>
      </c>
      <c r="D5" s="13">
        <v>154012</v>
      </c>
      <c r="E5" s="47">
        <f>IF(D5=0,0,IF(C5=0,"-100",IF(ABS((C5-D5)/D5*100)&gt;100,"&gt;100",((C5-D5)/D5*100))))</f>
        <v>-4.6158740877334239</v>
      </c>
    </row>
    <row r="6" spans="1:5" ht="15.75" customHeight="1">
      <c r="A6" s="48" t="s">
        <v>33</v>
      </c>
      <c r="B6" s="25"/>
      <c r="C6" s="13">
        <v>18879</v>
      </c>
      <c r="D6" s="13">
        <v>20548</v>
      </c>
      <c r="E6" s="47">
        <f t="shared" ref="E6:E14" si="0">IF(D6=0,0,IF(C6=0,"-100",IF(ABS((C6-D6)/D6*100)&gt;100,"&gt;100",((C6-D6)/D6*100))))</f>
        <v>-8.1224450068133152</v>
      </c>
    </row>
    <row r="7" spans="1:5" ht="31.5">
      <c r="A7" s="48" t="s">
        <v>20</v>
      </c>
      <c r="B7" s="25"/>
      <c r="C7" s="13">
        <v>109611</v>
      </c>
      <c r="D7" s="13">
        <v>114041</v>
      </c>
      <c r="E7" s="47">
        <f t="shared" si="0"/>
        <v>-3.8845678308678457</v>
      </c>
    </row>
    <row r="8" spans="1:5">
      <c r="A8" s="49" t="s">
        <v>21</v>
      </c>
      <c r="B8" s="40"/>
      <c r="C8" s="50">
        <v>21935</v>
      </c>
      <c r="D8" s="50">
        <v>24498</v>
      </c>
      <c r="E8" s="51">
        <f t="shared" si="0"/>
        <v>-10.46207853702343</v>
      </c>
    </row>
    <row r="9" spans="1:5">
      <c r="A9" s="49" t="s">
        <v>22</v>
      </c>
      <c r="B9" s="35"/>
      <c r="C9" s="52">
        <v>83166</v>
      </c>
      <c r="D9" s="52">
        <v>85168</v>
      </c>
      <c r="E9" s="51">
        <f t="shared" si="0"/>
        <v>-2.3506481307533345</v>
      </c>
    </row>
    <row r="10" spans="1:5" ht="31.5">
      <c r="A10" s="48" t="s">
        <v>14</v>
      </c>
      <c r="C10" s="13">
        <v>122283</v>
      </c>
      <c r="D10" s="13">
        <v>133483</v>
      </c>
      <c r="E10" s="47">
        <f t="shared" si="0"/>
        <v>-8.3905815721852228</v>
      </c>
    </row>
    <row r="11" spans="1:5">
      <c r="A11" s="53" t="s">
        <v>23</v>
      </c>
      <c r="C11" s="50">
        <v>38862</v>
      </c>
      <c r="D11" s="50">
        <v>43856</v>
      </c>
      <c r="E11" s="51">
        <f t="shared" si="0"/>
        <v>-11.387267420649398</v>
      </c>
    </row>
    <row r="12" spans="1:5">
      <c r="A12" s="53" t="s">
        <v>24</v>
      </c>
      <c r="C12" s="50">
        <v>54736</v>
      </c>
      <c r="D12" s="50">
        <v>58506</v>
      </c>
      <c r="E12" s="51">
        <f t="shared" si="0"/>
        <v>-6.4437835435681805</v>
      </c>
    </row>
    <row r="13" spans="1:5">
      <c r="A13" s="53" t="s">
        <v>25</v>
      </c>
      <c r="C13" s="50">
        <v>27936</v>
      </c>
      <c r="D13" s="50">
        <v>30379</v>
      </c>
      <c r="E13" s="51">
        <f t="shared" si="0"/>
        <v>-8.0417393594259181</v>
      </c>
    </row>
    <row r="14" spans="1:5">
      <c r="A14" s="54" t="s">
        <v>13</v>
      </c>
      <c r="B14" s="55"/>
      <c r="C14" s="56">
        <v>3249</v>
      </c>
      <c r="D14" s="56">
        <v>3354</v>
      </c>
      <c r="E14" s="57">
        <f t="shared" si="0"/>
        <v>-3.1305903398926653</v>
      </c>
    </row>
    <row r="16" spans="1:5">
      <c r="A16" s="60" t="s">
        <v>10</v>
      </c>
      <c r="B16" s="60"/>
      <c r="C16" s="60"/>
      <c r="D16" s="60"/>
    </row>
    <row r="17" spans="1:4" ht="18">
      <c r="A17" s="3" t="s">
        <v>37</v>
      </c>
      <c r="B17" s="26"/>
      <c r="C17" s="26"/>
      <c r="D17" s="26"/>
    </row>
    <row r="18" spans="1:4">
      <c r="B18" s="3"/>
      <c r="C18" s="3"/>
      <c r="D18" s="3"/>
    </row>
  </sheetData>
  <mergeCells count="1">
    <mergeCell ref="A16:D16"/>
  </mergeCells>
  <pageMargins left="0.98425196850393704" right="0.39370078740157483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GuV</vt:lpstr>
      <vt:lpstr>Bilanzdaten</vt:lpstr>
      <vt:lpstr>Bilanzdaten!Druckbereich</vt:lpstr>
      <vt:lpstr>GuV!Druckbereich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Pohlmann, Svenja</cp:lastModifiedBy>
  <cp:lastPrinted>2019-11-27T09:43:12Z</cp:lastPrinted>
  <dcterms:created xsi:type="dcterms:W3CDTF">2013-04-24T12:16:31Z</dcterms:created>
  <dcterms:modified xsi:type="dcterms:W3CDTF">2019-11-27T09:43:17Z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{1486B38E-9949-45F1-A625-43EAAD651F57}</vt:lpwstr>
  </property>
</Properties>
</file>